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共有ドライブ\160681000徳島県土整備事務所_長期保存_1\F_用地担当\大西主事\01_事業\Ｒ７～Ｒ８（大西）\★_徳島小松島港（津田地区）\★委託業務★\01_補償調査\01_徳島小松島港（津田地区）\R8　新規発注\R8徳土　徳島小松島港（津田地区）　徳・津田海岸　事後調査業務\PPI\"/>
    </mc:Choice>
  </mc:AlternateContent>
  <xr:revisionPtr revIDLastSave="0" documentId="13_ncr:1_{6E5E29DF-08DD-41BA-85BB-68C4ADD1AD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業務委託費内訳書" sheetId="1" r:id="rId1"/>
  </sheets>
  <definedNames>
    <definedName name="_xlnm.Print_Titles" localSheetId="0">業務委託費内訳書!$3:$9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" i="1" l="1"/>
  <c r="G54" i="1"/>
  <c r="G40" i="1"/>
  <c r="G48" i="1"/>
  <c r="G46" i="1"/>
  <c r="G17" i="1"/>
  <c r="G14" i="1"/>
  <c r="G24" i="1"/>
  <c r="G50" i="1"/>
  <c r="G32" i="1"/>
  <c r="G30" i="1"/>
  <c r="G12" i="1"/>
  <c r="G29" i="1" l="1"/>
  <c r="G28" i="1" s="1"/>
  <c r="G11" i="1"/>
  <c r="G10" i="1" s="1"/>
  <c r="G34" i="1" l="1"/>
  <c r="G37" i="1"/>
  <c r="G39" i="1"/>
  <c r="G38" i="1" l="1"/>
  <c r="G58" i="1" s="1"/>
  <c r="G61" i="1" l="1"/>
  <c r="G62" i="1" s="1"/>
  <c r="G63" i="1" s="1"/>
  <c r="G53" i="1" l="1"/>
  <c r="G52" i="1" s="1"/>
</calcChain>
</file>

<file path=xl/sharedStrings.xml><?xml version="1.0" encoding="utf-8"?>
<sst xmlns="http://schemas.openxmlformats.org/spreadsheetml/2006/main" count="121" uniqueCount="61">
  <si>
    <t>業務委託費内訳書</t>
  </si>
  <si>
    <t>住　　　　所</t>
  </si>
  <si>
    <t>商号又は名称</t>
  </si>
  <si>
    <t>代 表 者 名</t>
  </si>
  <si>
    <t>業 務 名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</si>
  <si>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</si>
  <si>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</si>
  <si>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</si>
  <si>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</si>
  <si>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</si>
  <si>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</si>
  <si>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公共工事に伴う建物等の損害等調査</t>
  </si>
  <si>
    <t>式</t>
  </si>
  <si>
    <t>地盤変動影響調査</t>
  </si>
  <si>
    <t>共通</t>
  </si>
  <si>
    <t>作業計画書の作成</t>
  </si>
  <si>
    <t>業務</t>
  </si>
  <si>
    <t>打合せ協議</t>
  </si>
  <si>
    <t>現地踏査</t>
  </si>
  <si>
    <t>棟</t>
  </si>
  <si>
    <t>箇所</t>
  </si>
  <si>
    <t>費用負担の説明</t>
  </si>
  <si>
    <t>概況ﾋｱﾘﾝｸﾞ等</t>
  </si>
  <si>
    <t>権利者</t>
  </si>
  <si>
    <t>説明資料の作成等</t>
  </si>
  <si>
    <t>費用負担説明</t>
  </si>
  <si>
    <t>直接経費</t>
  </si>
  <si>
    <t>材料費</t>
  </si>
  <si>
    <t>旅費交通費</t>
  </si>
  <si>
    <t>旅費交通費(率計上)</t>
  </si>
  <si>
    <t>直接原価（その他原価除く）</t>
  </si>
  <si>
    <t>その他原価</t>
  </si>
  <si>
    <t>一般管理費等</t>
  </si>
  <si>
    <t>工損調査等業務価格</t>
  </si>
  <si>
    <t>用地調査等業務</t>
  </si>
  <si>
    <t>消費税等調査(営業調査有)</t>
  </si>
  <si>
    <t>事業者</t>
  </si>
  <si>
    <t>用地調査等業務価格</t>
  </si>
  <si>
    <t>業務価格</t>
  </si>
  <si>
    <t>入札書記載金額（税抜き）</t>
  </si>
  <si>
    <t>－</t>
  </si>
  <si>
    <t>Ｒ８徳土　徳島小松島港（津田地区）　徳・津田海岸　事後調査業務</t>
    <phoneticPr fontId="3"/>
  </si>
  <si>
    <t>算定</t>
    <phoneticPr fontId="3"/>
  </si>
  <si>
    <t>非木造建物算定</t>
    <phoneticPr fontId="3"/>
  </si>
  <si>
    <t>工作物算定</t>
    <phoneticPr fontId="3"/>
  </si>
  <si>
    <t>建物等の調査</t>
    <rPh sb="0" eb="2">
      <t>タテモノ</t>
    </rPh>
    <rPh sb="2" eb="3">
      <t>トウ</t>
    </rPh>
    <rPh sb="4" eb="6">
      <t>チョウサ</t>
    </rPh>
    <phoneticPr fontId="3"/>
  </si>
  <si>
    <t>非木造建物調査算定</t>
    <rPh sb="5" eb="9">
      <t>チョウササンテイ</t>
    </rPh>
    <phoneticPr fontId="3"/>
  </si>
  <si>
    <t>棟</t>
    <phoneticPr fontId="3"/>
  </si>
  <si>
    <t>営業その他の調査</t>
    <rPh sb="0" eb="2">
      <t>エイギョウ</t>
    </rPh>
    <rPh sb="4" eb="5">
      <t>タ</t>
    </rPh>
    <rPh sb="6" eb="8">
      <t>チョウサ</t>
    </rPh>
    <phoneticPr fontId="3"/>
  </si>
  <si>
    <t>移転雑費算定</t>
    <rPh sb="0" eb="6">
      <t>イテンザッピサンテイ</t>
    </rPh>
    <phoneticPr fontId="3"/>
  </si>
  <si>
    <t>世帯</t>
    <rPh sb="0" eb="2">
      <t>セタイ</t>
    </rPh>
    <phoneticPr fontId="3"/>
  </si>
  <si>
    <t>再算定業務</t>
    <rPh sb="0" eb="3">
      <t>サイサンテイ</t>
    </rPh>
    <rPh sb="3" eb="5">
      <t>ギョウム</t>
    </rPh>
    <phoneticPr fontId="3"/>
  </si>
  <si>
    <t>営業再算定調査</t>
    <rPh sb="0" eb="7">
      <t>エイギョウサイサンテイチョウサ</t>
    </rPh>
    <phoneticPr fontId="3"/>
  </si>
  <si>
    <t>消費税等調査</t>
    <phoneticPr fontId="3"/>
  </si>
  <si>
    <t>事業所</t>
    <rPh sb="0" eb="3">
      <t>ジギョウショ</t>
    </rPh>
    <phoneticPr fontId="3"/>
  </si>
  <si>
    <t>式</t>
    <phoneticPr fontId="3"/>
  </si>
  <si>
    <t>直接経費</t>
    <phoneticPr fontId="3"/>
  </si>
  <si>
    <t>直接経費</t>
    <rPh sb="0" eb="4">
      <t>チョクセツケイヒ</t>
    </rPh>
    <phoneticPr fontId="3"/>
  </si>
  <si>
    <t>旅費交通費</t>
    <phoneticPr fontId="3"/>
  </si>
  <si>
    <t>旅費交通費(率計上・宿泊無)</t>
    <rPh sb="10" eb="13">
      <t>シュクハクナ</t>
    </rPh>
    <phoneticPr fontId="3"/>
  </si>
  <si>
    <t>材料費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</si>
</sst>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,###,##0"/>
    <numFmt numFmtId="177" formatCode="#,###,###,###,##0_ "/>
  </numFmts>
  <fonts count="4" x14ac:knownFonts="1">
    <font>
      <sz val="11"/>
      <color indexed="8"/>
      <name val="游ゴシック"/>
      <family val="2"/>
      <scheme val="minor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</patternFill>
    </fill>
  </fills>
  <borders count="1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49" fontId="2" fillId="0" borderId="0" xfId="0" applyNumberFormat="1" applyFont="1" applyAlignment="1">
      <alignment horizontal="distributed" vertical="center"/>
    </xf>
    <xf numFmtId="49" fontId="2" fillId="0" borderId="0" xfId="0" applyNumberFormat="1" applyFont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6" xfId="0" applyNumberFormat="1" applyFont="1" applyBorder="1" applyAlignment="1">
      <alignment horizontal="center"/>
    </xf>
    <xf numFmtId="176" fontId="2" fillId="0" borderId="6" xfId="0" applyNumberFormat="1" applyFont="1" applyBorder="1" applyAlignment="1">
      <alignment horizontal="center"/>
    </xf>
    <xf numFmtId="177" fontId="2" fillId="0" borderId="7" xfId="0" applyNumberFormat="1" applyFont="1" applyBorder="1" applyAlignment="1">
      <alignment horizontal="right"/>
    </xf>
    <xf numFmtId="177" fontId="2" fillId="2" borderId="7" xfId="0" applyNumberFormat="1" applyFont="1" applyFill="1" applyBorder="1" applyAlignment="1" applyProtection="1">
      <alignment horizontal="right"/>
      <protection locked="0"/>
    </xf>
    <xf numFmtId="176" fontId="2" fillId="0" borderId="0" xfId="0" applyNumberFormat="1" applyFont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176" fontId="2" fillId="0" borderId="10" xfId="0" applyNumberFormat="1" applyFont="1" applyBorder="1" applyAlignment="1">
      <alignment horizontal="center"/>
    </xf>
    <xf numFmtId="177" fontId="2" fillId="0" borderId="11" xfId="0" applyNumberFormat="1" applyFont="1" applyBorder="1" applyAlignment="1">
      <alignment horizontal="right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9" xfId="0" applyNumberFormat="1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>
      <alignment vertical="center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12" xfId="0" applyNumberFormat="1" applyFont="1" applyBorder="1" applyAlignment="1">
      <alignment horizontal="left" vertical="top" wrapText="1"/>
    </xf>
    <xf numFmtId="49" fontId="2" fillId="0" borderId="13" xfId="0" applyNumberFormat="1" applyFont="1" applyBorder="1" applyAlignment="1">
      <alignment horizontal="left" vertical="top" wrapText="1"/>
    </xf>
    <xf numFmtId="49" fontId="2" fillId="0" borderId="14" xfId="0" applyNumberFormat="1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3"/>
  <sheetViews>
    <sheetView tabSelected="1" topLeftCell="A48" workbookViewId="0">
      <selection activeCell="B53" sqref="B53:D53"/>
    </sheetView>
  </sheetViews>
  <sheetFormatPr defaultRowHeight="18" x14ac:dyDescent="0.45"/>
  <cols>
    <col min="1" max="1" width="9.69921875" customWidth="1"/>
    <col min="2" max="3" width="8.69921875" customWidth="1"/>
    <col min="4" max="4" width="29.69921875" customWidth="1"/>
    <col min="5" max="5" width="13.69921875" customWidth="1"/>
    <col min="6" max="6" width="14.69921875" customWidth="1"/>
    <col min="7" max="7" width="22.69921875" customWidth="1"/>
    <col min="8" max="8" width="9.69921875" customWidth="1"/>
    <col min="9" max="10" width="0" hidden="1" customWidth="1"/>
  </cols>
  <sheetData>
    <row r="1" spans="1:10" ht="11.25" customHeight="1" x14ac:dyDescent="0.45"/>
    <row r="2" spans="1:10" ht="11.25" customHeight="1" x14ac:dyDescent="0.45"/>
    <row r="3" spans="1:10" ht="11.25" customHeight="1" x14ac:dyDescent="0.45">
      <c r="E3" s="1" t="s">
        <v>1</v>
      </c>
      <c r="F3" s="23"/>
      <c r="G3" s="23"/>
    </row>
    <row r="4" spans="1:10" ht="11.25" customHeight="1" x14ac:dyDescent="0.45">
      <c r="E4" s="1" t="s">
        <v>2</v>
      </c>
      <c r="F4" s="23"/>
      <c r="G4" s="23"/>
    </row>
    <row r="5" spans="1:10" ht="11.25" customHeight="1" x14ac:dyDescent="0.45">
      <c r="E5" s="1" t="s">
        <v>3</v>
      </c>
      <c r="F5" s="23"/>
      <c r="G5" s="23"/>
    </row>
    <row r="6" spans="1:10" ht="11.25" customHeight="1" x14ac:dyDescent="0.45"/>
    <row r="7" spans="1:10" ht="16.5" customHeight="1" x14ac:dyDescent="0.45">
      <c r="A7" s="21" t="s">
        <v>0</v>
      </c>
      <c r="B7" s="22"/>
      <c r="C7" s="22"/>
      <c r="D7" s="22"/>
      <c r="E7" s="22"/>
      <c r="F7" s="22"/>
      <c r="G7" s="22"/>
    </row>
    <row r="8" spans="1:10" ht="11.25" customHeight="1" x14ac:dyDescent="0.45">
      <c r="A8" s="2" t="s">
        <v>4</v>
      </c>
      <c r="B8" s="22" t="s">
        <v>41</v>
      </c>
      <c r="C8" s="22"/>
      <c r="D8" s="22"/>
      <c r="E8" s="22"/>
      <c r="F8" s="22"/>
      <c r="G8" s="22"/>
    </row>
    <row r="9" spans="1:10" ht="11.25" customHeight="1" x14ac:dyDescent="0.45">
      <c r="A9" s="20" t="s">
        <v>5</v>
      </c>
      <c r="B9" s="20"/>
      <c r="C9" s="20"/>
      <c r="D9" s="20"/>
      <c r="E9" s="3" t="s">
        <v>6</v>
      </c>
      <c r="F9" s="3" t="s">
        <v>7</v>
      </c>
      <c r="G9" s="4" t="s">
        <v>8</v>
      </c>
      <c r="I9" s="5" t="s">
        <v>9</v>
      </c>
      <c r="J9" s="5" t="s">
        <v>10</v>
      </c>
    </row>
    <row r="10" spans="1:10" ht="42" customHeight="1" x14ac:dyDescent="0.15">
      <c r="A10" s="16" t="s">
        <v>11</v>
      </c>
      <c r="B10" s="17"/>
      <c r="C10" s="17"/>
      <c r="D10" s="17"/>
      <c r="E10" s="8" t="s">
        <v>12</v>
      </c>
      <c r="F10" s="9">
        <v>1</v>
      </c>
      <c r="G10" s="10">
        <f>G11</f>
        <v>0</v>
      </c>
      <c r="I10" s="12">
        <v>1</v>
      </c>
      <c r="J10" s="12">
        <v>1</v>
      </c>
    </row>
    <row r="11" spans="1:10" ht="42" customHeight="1" x14ac:dyDescent="0.15">
      <c r="A11" s="6"/>
      <c r="B11" s="17" t="s">
        <v>13</v>
      </c>
      <c r="C11" s="17"/>
      <c r="D11" s="17"/>
      <c r="E11" s="8" t="s">
        <v>12</v>
      </c>
      <c r="F11" s="9">
        <v>1</v>
      </c>
      <c r="G11" s="10">
        <f>G12+G14+G17+G24</f>
        <v>0</v>
      </c>
      <c r="I11" s="12">
        <v>2</v>
      </c>
      <c r="J11" s="12">
        <v>2</v>
      </c>
    </row>
    <row r="12" spans="1:10" ht="42" customHeight="1" x14ac:dyDescent="0.15">
      <c r="A12" s="6"/>
      <c r="B12" s="7"/>
      <c r="C12" s="17" t="s">
        <v>14</v>
      </c>
      <c r="D12" s="17"/>
      <c r="E12" s="8" t="s">
        <v>12</v>
      </c>
      <c r="F12" s="9">
        <v>1</v>
      </c>
      <c r="G12" s="10">
        <f>G13</f>
        <v>0</v>
      </c>
      <c r="I12" s="12">
        <v>3</v>
      </c>
      <c r="J12" s="12">
        <v>3</v>
      </c>
    </row>
    <row r="13" spans="1:10" ht="42" customHeight="1" x14ac:dyDescent="0.15">
      <c r="A13" s="6"/>
      <c r="B13" s="7"/>
      <c r="C13" s="7"/>
      <c r="D13" s="17" t="s">
        <v>15</v>
      </c>
      <c r="E13" s="8" t="s">
        <v>16</v>
      </c>
      <c r="F13" s="9">
        <v>1</v>
      </c>
      <c r="G13" s="11"/>
      <c r="I13" s="12">
        <v>4</v>
      </c>
      <c r="J13" s="12">
        <v>4</v>
      </c>
    </row>
    <row r="14" spans="1:10" ht="42" customHeight="1" x14ac:dyDescent="0.15">
      <c r="A14" s="6"/>
      <c r="B14" s="7"/>
      <c r="C14" s="17" t="s">
        <v>17</v>
      </c>
      <c r="D14" s="17"/>
      <c r="E14" s="8" t="s">
        <v>12</v>
      </c>
      <c r="F14" s="9">
        <v>1</v>
      </c>
      <c r="G14" s="10">
        <f>G15+G16</f>
        <v>0</v>
      </c>
      <c r="I14" s="12">
        <v>5</v>
      </c>
      <c r="J14" s="12">
        <v>3</v>
      </c>
    </row>
    <row r="15" spans="1:10" ht="42" customHeight="1" x14ac:dyDescent="0.15">
      <c r="A15" s="6"/>
      <c r="B15" s="7"/>
      <c r="C15" s="7"/>
      <c r="D15" s="17" t="s">
        <v>17</v>
      </c>
      <c r="E15" s="8" t="s">
        <v>16</v>
      </c>
      <c r="F15" s="9">
        <v>1</v>
      </c>
      <c r="G15" s="11"/>
      <c r="I15" s="12">
        <v>6</v>
      </c>
      <c r="J15" s="12">
        <v>4</v>
      </c>
    </row>
    <row r="16" spans="1:10" ht="42" customHeight="1" x14ac:dyDescent="0.15">
      <c r="A16" s="6"/>
      <c r="B16" s="7"/>
      <c r="C16" s="7"/>
      <c r="D16" s="17" t="s">
        <v>18</v>
      </c>
      <c r="E16" s="8" t="s">
        <v>16</v>
      </c>
      <c r="F16" s="9">
        <v>1</v>
      </c>
      <c r="G16" s="11"/>
      <c r="I16" s="12">
        <v>7</v>
      </c>
      <c r="J16" s="12">
        <v>4</v>
      </c>
    </row>
    <row r="17" spans="1:10" ht="42" customHeight="1" x14ac:dyDescent="0.15">
      <c r="A17" s="6"/>
      <c r="B17" s="7"/>
      <c r="C17" s="17" t="s">
        <v>42</v>
      </c>
      <c r="D17" s="17"/>
      <c r="E17" s="8" t="s">
        <v>12</v>
      </c>
      <c r="F17" s="9">
        <v>1</v>
      </c>
      <c r="G17" s="10">
        <f>G18+G19+G20+G21+G22+G23</f>
        <v>0</v>
      </c>
      <c r="I17" s="12">
        <v>8</v>
      </c>
      <c r="J17" s="12">
        <v>3</v>
      </c>
    </row>
    <row r="18" spans="1:10" ht="42" customHeight="1" x14ac:dyDescent="0.15">
      <c r="A18" s="6"/>
      <c r="B18" s="7"/>
      <c r="C18" s="7"/>
      <c r="D18" s="17" t="s">
        <v>43</v>
      </c>
      <c r="E18" s="8" t="s">
        <v>19</v>
      </c>
      <c r="F18" s="9">
        <v>1</v>
      </c>
      <c r="G18" s="11"/>
      <c r="I18" s="12">
        <v>9</v>
      </c>
      <c r="J18" s="12">
        <v>4</v>
      </c>
    </row>
    <row r="19" spans="1:10" ht="42" customHeight="1" x14ac:dyDescent="0.15">
      <c r="A19" s="6"/>
      <c r="B19" s="7"/>
      <c r="C19" s="7"/>
      <c r="D19" s="7" t="s">
        <v>43</v>
      </c>
      <c r="E19" s="8" t="s">
        <v>19</v>
      </c>
      <c r="F19" s="9">
        <v>2</v>
      </c>
      <c r="G19" s="11"/>
      <c r="I19" s="12">
        <v>10</v>
      </c>
      <c r="J19" s="12">
        <v>4</v>
      </c>
    </row>
    <row r="20" spans="1:10" ht="42" customHeight="1" x14ac:dyDescent="0.15">
      <c r="A20" s="6"/>
      <c r="B20" s="7"/>
      <c r="C20" s="7"/>
      <c r="D20" s="7" t="s">
        <v>43</v>
      </c>
      <c r="E20" s="8" t="s">
        <v>19</v>
      </c>
      <c r="F20" s="9">
        <v>1</v>
      </c>
      <c r="G20" s="11"/>
      <c r="I20" s="12">
        <v>11</v>
      </c>
      <c r="J20" s="12">
        <v>4</v>
      </c>
    </row>
    <row r="21" spans="1:10" ht="42" customHeight="1" x14ac:dyDescent="0.15">
      <c r="A21" s="6"/>
      <c r="B21" s="7"/>
      <c r="C21" s="7"/>
      <c r="D21" s="7" t="s">
        <v>43</v>
      </c>
      <c r="E21" s="8" t="s">
        <v>19</v>
      </c>
      <c r="F21" s="9">
        <v>2</v>
      </c>
      <c r="G21" s="11"/>
      <c r="I21" s="12">
        <v>12</v>
      </c>
      <c r="J21" s="12">
        <v>4</v>
      </c>
    </row>
    <row r="22" spans="1:10" ht="42" customHeight="1" x14ac:dyDescent="0.15">
      <c r="A22" s="6"/>
      <c r="B22" s="7"/>
      <c r="C22" s="7"/>
      <c r="D22" s="7" t="s">
        <v>43</v>
      </c>
      <c r="E22" s="8" t="s">
        <v>19</v>
      </c>
      <c r="F22" s="9">
        <v>1</v>
      </c>
      <c r="G22" s="11"/>
      <c r="I22" s="12">
        <v>13</v>
      </c>
      <c r="J22" s="12">
        <v>4</v>
      </c>
    </row>
    <row r="23" spans="1:10" ht="42" customHeight="1" x14ac:dyDescent="0.15">
      <c r="A23" s="6"/>
      <c r="B23" s="7"/>
      <c r="C23" s="7"/>
      <c r="D23" s="17" t="s">
        <v>44</v>
      </c>
      <c r="E23" s="8" t="s">
        <v>20</v>
      </c>
      <c r="F23" s="9">
        <v>1</v>
      </c>
      <c r="G23" s="11"/>
      <c r="I23" s="12">
        <v>14</v>
      </c>
      <c r="J23" s="12">
        <v>4</v>
      </c>
    </row>
    <row r="24" spans="1:10" ht="42" customHeight="1" x14ac:dyDescent="0.15">
      <c r="A24" s="6"/>
      <c r="B24" s="7"/>
      <c r="C24" s="17" t="s">
        <v>21</v>
      </c>
      <c r="D24" s="17"/>
      <c r="E24" s="8" t="s">
        <v>12</v>
      </c>
      <c r="F24" s="9">
        <v>1</v>
      </c>
      <c r="G24" s="10">
        <f>G25+G26+G27</f>
        <v>0</v>
      </c>
      <c r="I24" s="12">
        <v>15</v>
      </c>
      <c r="J24" s="12">
        <v>4</v>
      </c>
    </row>
    <row r="25" spans="1:10" ht="42" customHeight="1" x14ac:dyDescent="0.15">
      <c r="A25" s="6"/>
      <c r="B25" s="7"/>
      <c r="C25" s="7"/>
      <c r="D25" s="17" t="s">
        <v>22</v>
      </c>
      <c r="E25" s="8" t="s">
        <v>23</v>
      </c>
      <c r="F25" s="9">
        <v>1</v>
      </c>
      <c r="G25" s="11"/>
      <c r="I25" s="12">
        <v>16</v>
      </c>
      <c r="J25" s="12">
        <v>3</v>
      </c>
    </row>
    <row r="26" spans="1:10" ht="42" customHeight="1" x14ac:dyDescent="0.15">
      <c r="A26" s="6"/>
      <c r="B26" s="7"/>
      <c r="C26" s="7"/>
      <c r="D26" s="17" t="s">
        <v>24</v>
      </c>
      <c r="E26" s="8" t="s">
        <v>23</v>
      </c>
      <c r="F26" s="9">
        <v>1</v>
      </c>
      <c r="G26" s="11"/>
      <c r="I26" s="12">
        <v>17</v>
      </c>
      <c r="J26" s="12">
        <v>4</v>
      </c>
    </row>
    <row r="27" spans="1:10" ht="42" customHeight="1" x14ac:dyDescent="0.15">
      <c r="A27" s="6"/>
      <c r="B27" s="7"/>
      <c r="C27" s="7"/>
      <c r="D27" s="17" t="s">
        <v>25</v>
      </c>
      <c r="E27" s="8" t="s">
        <v>23</v>
      </c>
      <c r="F27" s="9">
        <v>1</v>
      </c>
      <c r="G27" s="11"/>
      <c r="I27" s="12">
        <v>18</v>
      </c>
      <c r="J27" s="12">
        <v>4</v>
      </c>
    </row>
    <row r="28" spans="1:10" ht="42" customHeight="1" x14ac:dyDescent="0.15">
      <c r="A28" s="16" t="s">
        <v>26</v>
      </c>
      <c r="B28" s="17"/>
      <c r="C28" s="17"/>
      <c r="D28" s="17"/>
      <c r="E28" s="8" t="s">
        <v>12</v>
      </c>
      <c r="F28" s="9">
        <v>1</v>
      </c>
      <c r="G28" s="10">
        <f>G29</f>
        <v>0</v>
      </c>
      <c r="I28" s="12">
        <v>19</v>
      </c>
      <c r="J28" s="12">
        <v>4</v>
      </c>
    </row>
    <row r="29" spans="1:10" ht="42" customHeight="1" x14ac:dyDescent="0.15">
      <c r="A29" s="6"/>
      <c r="B29" s="17" t="s">
        <v>26</v>
      </c>
      <c r="C29" s="17"/>
      <c r="D29" s="17"/>
      <c r="E29" s="8" t="s">
        <v>12</v>
      </c>
      <c r="F29" s="9">
        <v>1</v>
      </c>
      <c r="G29" s="10">
        <f>G30+G32</f>
        <v>0</v>
      </c>
      <c r="I29" s="12">
        <v>20</v>
      </c>
      <c r="J29" s="12">
        <v>4</v>
      </c>
    </row>
    <row r="30" spans="1:10" ht="42" customHeight="1" x14ac:dyDescent="0.15">
      <c r="A30" s="6"/>
      <c r="B30" s="7"/>
      <c r="C30" s="17" t="s">
        <v>27</v>
      </c>
      <c r="D30" s="17"/>
      <c r="E30" s="8" t="s">
        <v>12</v>
      </c>
      <c r="F30" s="9">
        <v>1</v>
      </c>
      <c r="G30" s="10">
        <f>G31</f>
        <v>0</v>
      </c>
      <c r="I30" s="12">
        <v>21</v>
      </c>
      <c r="J30" s="12">
        <v>4</v>
      </c>
    </row>
    <row r="31" spans="1:10" ht="42" customHeight="1" x14ac:dyDescent="0.15">
      <c r="A31" s="6"/>
      <c r="B31" s="7"/>
      <c r="C31" s="7"/>
      <c r="D31" s="17" t="s">
        <v>27</v>
      </c>
      <c r="E31" s="8" t="s">
        <v>12</v>
      </c>
      <c r="F31" s="9">
        <v>1</v>
      </c>
      <c r="G31" s="11"/>
      <c r="I31" s="12">
        <v>22</v>
      </c>
      <c r="J31" s="12">
        <v>4</v>
      </c>
    </row>
    <row r="32" spans="1:10" ht="42" customHeight="1" x14ac:dyDescent="0.15">
      <c r="A32" s="6"/>
      <c r="B32" s="7"/>
      <c r="C32" s="17" t="s">
        <v>28</v>
      </c>
      <c r="D32" s="17"/>
      <c r="E32" s="8" t="s">
        <v>12</v>
      </c>
      <c r="F32" s="9">
        <v>1</v>
      </c>
      <c r="G32" s="10">
        <f>G33</f>
        <v>0</v>
      </c>
      <c r="I32" s="12">
        <v>23</v>
      </c>
      <c r="J32" s="12">
        <v>3</v>
      </c>
    </row>
    <row r="33" spans="1:10" ht="42" customHeight="1" x14ac:dyDescent="0.15">
      <c r="A33" s="6"/>
      <c r="B33" s="7"/>
      <c r="C33" s="7"/>
      <c r="D33" s="17" t="s">
        <v>29</v>
      </c>
      <c r="E33" s="8" t="s">
        <v>12</v>
      </c>
      <c r="F33" s="9">
        <v>1</v>
      </c>
      <c r="G33" s="11"/>
      <c r="I33" s="12">
        <v>24</v>
      </c>
      <c r="J33" s="12">
        <v>4</v>
      </c>
    </row>
    <row r="34" spans="1:10" ht="42" customHeight="1" x14ac:dyDescent="0.15">
      <c r="A34" s="16" t="s">
        <v>30</v>
      </c>
      <c r="B34" s="17"/>
      <c r="C34" s="17"/>
      <c r="D34" s="17"/>
      <c r="E34" s="8" t="s">
        <v>12</v>
      </c>
      <c r="F34" s="9">
        <v>1</v>
      </c>
      <c r="G34" s="10">
        <f>G10+G28</f>
        <v>0</v>
      </c>
      <c r="I34" s="12">
        <v>25</v>
      </c>
      <c r="J34" s="12">
        <v>4</v>
      </c>
    </row>
    <row r="35" spans="1:10" ht="42" customHeight="1" x14ac:dyDescent="0.15">
      <c r="A35" s="16" t="s">
        <v>31</v>
      </c>
      <c r="B35" s="17"/>
      <c r="C35" s="17"/>
      <c r="D35" s="17"/>
      <c r="E35" s="8" t="s">
        <v>12</v>
      </c>
      <c r="F35" s="9">
        <v>1</v>
      </c>
      <c r="G35" s="11"/>
      <c r="I35" s="12">
        <v>26</v>
      </c>
      <c r="J35" s="12">
        <v>4</v>
      </c>
    </row>
    <row r="36" spans="1:10" ht="42" customHeight="1" x14ac:dyDescent="0.15">
      <c r="A36" s="16" t="s">
        <v>32</v>
      </c>
      <c r="B36" s="17"/>
      <c r="C36" s="17"/>
      <c r="D36" s="17"/>
      <c r="E36" s="8" t="s">
        <v>12</v>
      </c>
      <c r="F36" s="9">
        <v>1</v>
      </c>
      <c r="G36" s="11"/>
      <c r="I36" s="12">
        <v>27</v>
      </c>
      <c r="J36" s="12">
        <v>1</v>
      </c>
    </row>
    <row r="37" spans="1:10" ht="42" customHeight="1" x14ac:dyDescent="0.15">
      <c r="A37" s="16" t="s">
        <v>33</v>
      </c>
      <c r="B37" s="17"/>
      <c r="C37" s="17"/>
      <c r="D37" s="17"/>
      <c r="E37" s="8" t="s">
        <v>12</v>
      </c>
      <c r="F37" s="9">
        <v>1</v>
      </c>
      <c r="G37" s="10">
        <f>G34+G35+G36</f>
        <v>0</v>
      </c>
      <c r="I37" s="12">
        <v>28</v>
      </c>
      <c r="J37" s="12">
        <v>2</v>
      </c>
    </row>
    <row r="38" spans="1:10" ht="42" customHeight="1" x14ac:dyDescent="0.15">
      <c r="A38" s="16" t="s">
        <v>34</v>
      </c>
      <c r="B38" s="17"/>
      <c r="C38" s="17"/>
      <c r="D38" s="17"/>
      <c r="E38" s="8" t="s">
        <v>12</v>
      </c>
      <c r="F38" s="9">
        <v>1</v>
      </c>
      <c r="G38" s="10">
        <f>G39</f>
        <v>0</v>
      </c>
      <c r="I38" s="12">
        <v>29</v>
      </c>
      <c r="J38" s="12">
        <v>3</v>
      </c>
    </row>
    <row r="39" spans="1:10" ht="42" customHeight="1" x14ac:dyDescent="0.15">
      <c r="A39" s="6"/>
      <c r="B39" s="17" t="s">
        <v>34</v>
      </c>
      <c r="C39" s="17"/>
      <c r="D39" s="17"/>
      <c r="E39" s="8" t="s">
        <v>12</v>
      </c>
      <c r="F39" s="9">
        <v>1</v>
      </c>
      <c r="G39" s="10">
        <f>G40+G50+G48+G46</f>
        <v>0</v>
      </c>
      <c r="I39" s="12">
        <v>30</v>
      </c>
      <c r="J39" s="12">
        <v>4</v>
      </c>
    </row>
    <row r="40" spans="1:10" ht="42" customHeight="1" x14ac:dyDescent="0.15">
      <c r="A40" s="6"/>
      <c r="B40" s="7"/>
      <c r="C40" s="17" t="s">
        <v>45</v>
      </c>
      <c r="D40" s="17"/>
      <c r="E40" s="8" t="s">
        <v>12</v>
      </c>
      <c r="F40" s="9">
        <v>1</v>
      </c>
      <c r="G40" s="10">
        <f>G41+G42+G43+G44+G45</f>
        <v>0</v>
      </c>
      <c r="I40" s="12">
        <v>31</v>
      </c>
      <c r="J40" s="12">
        <v>3</v>
      </c>
    </row>
    <row r="41" spans="1:10" ht="42" customHeight="1" x14ac:dyDescent="0.15">
      <c r="A41" s="6"/>
      <c r="B41" s="7"/>
      <c r="C41" s="7"/>
      <c r="D41" s="7" t="s">
        <v>46</v>
      </c>
      <c r="E41" s="8" t="s">
        <v>47</v>
      </c>
      <c r="F41" s="9">
        <v>1</v>
      </c>
      <c r="G41" s="11"/>
      <c r="I41" s="12">
        <v>32</v>
      </c>
      <c r="J41" s="12">
        <v>4</v>
      </c>
    </row>
    <row r="42" spans="1:10" ht="42" customHeight="1" x14ac:dyDescent="0.15">
      <c r="A42" s="6"/>
      <c r="B42" s="7"/>
      <c r="C42" s="7"/>
      <c r="D42" s="7" t="s">
        <v>46</v>
      </c>
      <c r="E42" s="8" t="s">
        <v>47</v>
      </c>
      <c r="F42" s="9">
        <v>3</v>
      </c>
      <c r="G42" s="11"/>
      <c r="I42" s="12">
        <v>33</v>
      </c>
      <c r="J42" s="12"/>
    </row>
    <row r="43" spans="1:10" ht="42" customHeight="1" x14ac:dyDescent="0.15">
      <c r="A43" s="6"/>
      <c r="B43" s="7"/>
      <c r="C43" s="7"/>
      <c r="D43" s="7" t="s">
        <v>46</v>
      </c>
      <c r="E43" s="8" t="s">
        <v>47</v>
      </c>
      <c r="F43" s="9">
        <v>1</v>
      </c>
      <c r="G43" s="11"/>
      <c r="I43" s="12">
        <v>34</v>
      </c>
      <c r="J43" s="12"/>
    </row>
    <row r="44" spans="1:10" ht="42" customHeight="1" x14ac:dyDescent="0.15">
      <c r="A44" s="6"/>
      <c r="B44" s="7"/>
      <c r="C44" s="7"/>
      <c r="D44" s="7" t="s">
        <v>46</v>
      </c>
      <c r="E44" s="8" t="s">
        <v>47</v>
      </c>
      <c r="F44" s="9">
        <v>1</v>
      </c>
      <c r="G44" s="11"/>
      <c r="I44" s="12">
        <v>35</v>
      </c>
      <c r="J44" s="12"/>
    </row>
    <row r="45" spans="1:10" ht="42" customHeight="1" x14ac:dyDescent="0.15">
      <c r="A45" s="6"/>
      <c r="B45" s="7"/>
      <c r="C45" s="7"/>
      <c r="D45" s="7" t="s">
        <v>46</v>
      </c>
      <c r="E45" s="8" t="s">
        <v>47</v>
      </c>
      <c r="F45" s="9">
        <v>2</v>
      </c>
      <c r="G45" s="11"/>
      <c r="I45" s="12">
        <v>36</v>
      </c>
      <c r="J45" s="12"/>
    </row>
    <row r="46" spans="1:10" ht="42" customHeight="1" x14ac:dyDescent="0.15">
      <c r="A46" s="6"/>
      <c r="B46" s="7"/>
      <c r="C46" s="17" t="s">
        <v>48</v>
      </c>
      <c r="D46" s="17"/>
      <c r="E46" s="8" t="s">
        <v>12</v>
      </c>
      <c r="F46" s="9">
        <v>1</v>
      </c>
      <c r="G46" s="10">
        <f>G47</f>
        <v>0</v>
      </c>
      <c r="I46" s="12">
        <v>37</v>
      </c>
      <c r="J46" s="12">
        <v>1</v>
      </c>
    </row>
    <row r="47" spans="1:10" ht="42" customHeight="1" x14ac:dyDescent="0.15">
      <c r="A47" s="6"/>
      <c r="B47" s="7"/>
      <c r="C47" s="7"/>
      <c r="D47" s="7" t="s">
        <v>49</v>
      </c>
      <c r="E47" s="8" t="s">
        <v>50</v>
      </c>
      <c r="F47" s="9">
        <v>1</v>
      </c>
      <c r="G47" s="11"/>
      <c r="I47" s="12">
        <v>38</v>
      </c>
      <c r="J47" s="12">
        <v>2</v>
      </c>
    </row>
    <row r="48" spans="1:10" ht="42" customHeight="1" x14ac:dyDescent="0.15">
      <c r="A48" s="6"/>
      <c r="B48" s="7"/>
      <c r="C48" s="17" t="s">
        <v>51</v>
      </c>
      <c r="D48" s="17"/>
      <c r="E48" s="8" t="s">
        <v>12</v>
      </c>
      <c r="F48" s="9">
        <v>1</v>
      </c>
      <c r="G48" s="10">
        <f>G49</f>
        <v>0</v>
      </c>
      <c r="I48" s="12">
        <v>39</v>
      </c>
      <c r="J48" s="12">
        <v>3</v>
      </c>
    </row>
    <row r="49" spans="1:10" ht="42" customHeight="1" x14ac:dyDescent="0.15">
      <c r="A49" s="6"/>
      <c r="B49" s="7"/>
      <c r="C49" s="7"/>
      <c r="D49" s="7" t="s">
        <v>52</v>
      </c>
      <c r="E49" s="8" t="s">
        <v>54</v>
      </c>
      <c r="F49" s="9">
        <v>1</v>
      </c>
      <c r="G49" s="11"/>
      <c r="I49" s="12">
        <v>40</v>
      </c>
      <c r="J49" s="12">
        <v>4</v>
      </c>
    </row>
    <row r="50" spans="1:10" ht="42" customHeight="1" x14ac:dyDescent="0.15">
      <c r="A50" s="6"/>
      <c r="B50" s="7"/>
      <c r="C50" s="17" t="s">
        <v>53</v>
      </c>
      <c r="D50" s="17"/>
      <c r="E50" s="8" t="s">
        <v>55</v>
      </c>
      <c r="F50" s="9">
        <v>1</v>
      </c>
      <c r="G50" s="10">
        <f>G51</f>
        <v>0</v>
      </c>
      <c r="I50" s="12">
        <v>41</v>
      </c>
      <c r="J50" s="12">
        <v>3</v>
      </c>
    </row>
    <row r="51" spans="1:10" ht="42" customHeight="1" x14ac:dyDescent="0.15">
      <c r="A51" s="6"/>
      <c r="B51" s="7"/>
      <c r="C51" s="7"/>
      <c r="D51" s="17" t="s">
        <v>35</v>
      </c>
      <c r="E51" s="8" t="s">
        <v>36</v>
      </c>
      <c r="F51" s="9">
        <v>1</v>
      </c>
      <c r="G51" s="11"/>
      <c r="I51" s="12">
        <v>42</v>
      </c>
      <c r="J51" s="12">
        <v>4</v>
      </c>
    </row>
    <row r="52" spans="1:10" ht="42" customHeight="1" x14ac:dyDescent="0.15">
      <c r="A52" s="24" t="s">
        <v>56</v>
      </c>
      <c r="B52" s="25"/>
      <c r="C52" s="25"/>
      <c r="D52" s="26"/>
      <c r="E52" s="8" t="s">
        <v>12</v>
      </c>
      <c r="F52" s="9">
        <v>1</v>
      </c>
      <c r="G52" s="10">
        <f>G53+G67+G65+G63</f>
        <v>0</v>
      </c>
      <c r="I52" s="12">
        <v>43</v>
      </c>
      <c r="J52" s="12"/>
    </row>
    <row r="53" spans="1:10" ht="42" customHeight="1" x14ac:dyDescent="0.15">
      <c r="A53" s="6"/>
      <c r="B53" s="25" t="s">
        <v>57</v>
      </c>
      <c r="C53" s="25"/>
      <c r="D53" s="26"/>
      <c r="E53" s="8" t="s">
        <v>12</v>
      </c>
      <c r="F53" s="9">
        <v>1</v>
      </c>
      <c r="G53" s="10">
        <f>G58+G59+G60+G61+G62</f>
        <v>0</v>
      </c>
      <c r="I53" s="12">
        <v>44</v>
      </c>
      <c r="J53" s="12"/>
    </row>
    <row r="54" spans="1:10" ht="42" customHeight="1" x14ac:dyDescent="0.15">
      <c r="A54" s="6"/>
      <c r="B54" s="7"/>
      <c r="C54" s="17" t="s">
        <v>60</v>
      </c>
      <c r="D54" s="17"/>
      <c r="E54" s="8" t="s">
        <v>12</v>
      </c>
      <c r="F54" s="9">
        <v>1</v>
      </c>
      <c r="G54" s="10">
        <f>G55</f>
        <v>0</v>
      </c>
      <c r="I54" s="12">
        <v>45</v>
      </c>
      <c r="J54" s="12"/>
    </row>
    <row r="55" spans="1:10" ht="42" customHeight="1" x14ac:dyDescent="0.15">
      <c r="A55" s="6"/>
      <c r="B55" s="7"/>
      <c r="C55" s="7"/>
      <c r="D55" s="7" t="s">
        <v>60</v>
      </c>
      <c r="E55" s="8" t="s">
        <v>55</v>
      </c>
      <c r="F55" s="9">
        <v>1</v>
      </c>
      <c r="G55" s="11"/>
      <c r="I55" s="12">
        <v>46</v>
      </c>
      <c r="J55" s="12"/>
    </row>
    <row r="56" spans="1:10" ht="42" customHeight="1" x14ac:dyDescent="0.15">
      <c r="A56" s="6"/>
      <c r="B56" s="7"/>
      <c r="C56" s="17" t="s">
        <v>58</v>
      </c>
      <c r="D56" s="17"/>
      <c r="E56" s="8" t="s">
        <v>55</v>
      </c>
      <c r="F56" s="9">
        <v>1</v>
      </c>
      <c r="G56" s="10">
        <f>G57</f>
        <v>0</v>
      </c>
      <c r="I56" s="12">
        <v>47</v>
      </c>
      <c r="J56" s="12">
        <v>30</v>
      </c>
    </row>
    <row r="57" spans="1:10" ht="42" customHeight="1" x14ac:dyDescent="0.15">
      <c r="A57" s="6"/>
      <c r="B57" s="7"/>
      <c r="C57" s="7"/>
      <c r="D57" s="7" t="s">
        <v>59</v>
      </c>
      <c r="E57" s="8" t="s">
        <v>55</v>
      </c>
      <c r="F57" s="9">
        <v>1</v>
      </c>
      <c r="G57" s="11"/>
      <c r="I57" s="12">
        <v>48</v>
      </c>
      <c r="J57" s="12">
        <v>90</v>
      </c>
    </row>
    <row r="58" spans="1:10" ht="42" customHeight="1" x14ac:dyDescent="0.15">
      <c r="A58" s="16" t="s">
        <v>30</v>
      </c>
      <c r="B58" s="17"/>
      <c r="C58" s="17"/>
      <c r="D58" s="17"/>
      <c r="E58" s="8" t="s">
        <v>12</v>
      </c>
      <c r="F58" s="9">
        <v>1</v>
      </c>
      <c r="G58" s="10">
        <f>G38</f>
        <v>0</v>
      </c>
    </row>
    <row r="59" spans="1:10" ht="42" customHeight="1" x14ac:dyDescent="0.15">
      <c r="A59" s="16" t="s">
        <v>31</v>
      </c>
      <c r="B59" s="17"/>
      <c r="C59" s="17"/>
      <c r="D59" s="17"/>
      <c r="E59" s="8" t="s">
        <v>12</v>
      </c>
      <c r="F59" s="9">
        <v>1</v>
      </c>
      <c r="G59" s="11"/>
    </row>
    <row r="60" spans="1:10" ht="42" customHeight="1" x14ac:dyDescent="0.15">
      <c r="A60" s="16" t="s">
        <v>32</v>
      </c>
      <c r="B60" s="17"/>
      <c r="C60" s="17"/>
      <c r="D60" s="17"/>
      <c r="E60" s="8" t="s">
        <v>12</v>
      </c>
      <c r="F60" s="9">
        <v>1</v>
      </c>
      <c r="G60" s="11"/>
    </row>
    <row r="61" spans="1:10" ht="42" customHeight="1" x14ac:dyDescent="0.15">
      <c r="A61" s="16" t="s">
        <v>37</v>
      </c>
      <c r="B61" s="17"/>
      <c r="C61" s="17"/>
      <c r="D61" s="17"/>
      <c r="E61" s="8" t="s">
        <v>12</v>
      </c>
      <c r="F61" s="9">
        <v>1</v>
      </c>
      <c r="G61" s="10">
        <f>G58+G59+G60</f>
        <v>0</v>
      </c>
    </row>
    <row r="62" spans="1:10" ht="42" customHeight="1" x14ac:dyDescent="0.15">
      <c r="A62" s="16" t="s">
        <v>38</v>
      </c>
      <c r="B62" s="17"/>
      <c r="C62" s="17"/>
      <c r="D62" s="17"/>
      <c r="E62" s="8" t="s">
        <v>12</v>
      </c>
      <c r="F62" s="9">
        <v>1</v>
      </c>
      <c r="G62" s="10">
        <f>G37+G61</f>
        <v>0</v>
      </c>
    </row>
    <row r="63" spans="1:10" ht="42" customHeight="1" x14ac:dyDescent="0.15">
      <c r="A63" s="18" t="s">
        <v>39</v>
      </c>
      <c r="B63" s="19"/>
      <c r="C63" s="19"/>
      <c r="D63" s="19"/>
      <c r="E63" s="13" t="s">
        <v>40</v>
      </c>
      <c r="F63" s="14" t="s">
        <v>40</v>
      </c>
      <c r="G63" s="15">
        <f>G62</f>
        <v>0</v>
      </c>
    </row>
  </sheetData>
  <mergeCells count="47"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C17:D17"/>
    <mergeCell ref="D18"/>
    <mergeCell ref="D23"/>
    <mergeCell ref="C24:D24"/>
    <mergeCell ref="D25"/>
    <mergeCell ref="D26"/>
    <mergeCell ref="D27"/>
    <mergeCell ref="A28:D28"/>
    <mergeCell ref="B29:D29"/>
    <mergeCell ref="C30:D30"/>
    <mergeCell ref="D31"/>
    <mergeCell ref="C32:D32"/>
    <mergeCell ref="D33"/>
    <mergeCell ref="A34:D34"/>
    <mergeCell ref="A35:D35"/>
    <mergeCell ref="A36:D36"/>
    <mergeCell ref="A37:D37"/>
    <mergeCell ref="A38:D38"/>
    <mergeCell ref="B39:D39"/>
    <mergeCell ref="C40:D40"/>
    <mergeCell ref="A60:D60"/>
    <mergeCell ref="A61:D61"/>
    <mergeCell ref="C48:D48"/>
    <mergeCell ref="C46:D46"/>
    <mergeCell ref="A52:D52"/>
    <mergeCell ref="B53:D53"/>
    <mergeCell ref="C54:D54"/>
    <mergeCell ref="C56:D56"/>
    <mergeCell ref="A62:D62"/>
    <mergeCell ref="A63:D63"/>
    <mergeCell ref="C50:D50"/>
    <mergeCell ref="D51"/>
    <mergeCell ref="A58:D58"/>
    <mergeCell ref="A59:D59"/>
  </mergeCells>
  <phoneticPr fontId="3"/>
  <pageMargins left="0.78740157480314965" right="0.78740157480314965" top="0.98425196850393704" bottom="0.98425196850393704" header="0.51181102362204722" footer="0.51181102362204722"/>
  <pageSetup paperSize="9" fitToHeight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業務委託費内訳書</vt:lpstr>
      <vt:lpstr>業務委託費内訳書!Print_Titles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oonishi eito</cp:lastModifiedBy>
  <dcterms:created xsi:type="dcterms:W3CDTF">2025-09-01T05:37:30Z</dcterms:created>
  <dcterms:modified xsi:type="dcterms:W3CDTF">2026-08-13T06:12:30Z</dcterms:modified>
</cp:coreProperties>
</file>